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<sst xmlns="http://schemas.openxmlformats.org/spreadsheetml/2006/main" count="31" uniqueCount="31">
  <si>
    <t>EC Saints Invitational</t>
  </si>
  <si>
    <t>South Shore Country Club - Hingham, Mass.</t>
  </si>
  <si>
    <t>Team Scores (18 Holes)</t>
  </si>
  <si>
    <t>Individual Scores</t>
  </si>
  <si>
    <t>Dean College</t>
  </si>
  <si>
    <t>First 9</t>
  </si>
  <si>
    <t>Second 9</t>
  </si>
  <si>
    <t>Total</t>
  </si>
  <si>
    <t>Team Total</t>
  </si>
  <si>
    <t>Ethan Lessard</t>
  </si>
  <si>
    <t>Mike Mcauliffe</t>
  </si>
  <si>
    <t>Charlie Banks</t>
  </si>
  <si>
    <t>Tyler Langevil</t>
  </si>
  <si>
    <t>Corey Langevin</t>
  </si>
  <si>
    <t>Elms College</t>
  </si>
  <si>
    <t>Frankie Murray</t>
  </si>
  <si>
    <t xml:space="preserve">Billy Marchand </t>
  </si>
  <si>
    <t>Matthew King</t>
  </si>
  <si>
    <t>Josh Keaton</t>
  </si>
  <si>
    <t>Christian Pavlakis</t>
  </si>
  <si>
    <t>Emmanuel College</t>
  </si>
  <si>
    <t>Taylor Kieselback</t>
  </si>
  <si>
    <t>Mike Mencio</t>
  </si>
  <si>
    <t>Will Richter</t>
  </si>
  <si>
    <t>Ian Tait</t>
  </si>
  <si>
    <t>Mitchell College</t>
  </si>
  <si>
    <t>Nick Knisel</t>
  </si>
  <si>
    <t>Mike McCarthy</t>
  </si>
  <si>
    <t>Mike Izzo</t>
  </si>
  <si>
    <t>Chris Ronzello</t>
  </si>
  <si>
    <t xml:space="preserve">Jacob Margetta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</si>
</sst>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Font="1"/>
    <xf numFmtId="15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 topLeftCell="A7">
      <selection activeCell="F14" sqref="F14"/>
    </sheetView>
  </sheetViews>
  <sheetFormatPr defaultColWidth="14.421875" defaultRowHeight="15" customHeight="1"/>
  <cols>
    <col min="1" max="1" width="17.8515625" style="0" customWidth="1"/>
    <col min="2" max="6" width="8.71093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2">
        <v>43718</v>
      </c>
    </row>
    <row r="5" ht="15">
      <c r="A5" s="1" t="s">
        <v>2</v>
      </c>
    </row>
    <row r="6" spans="1:2" ht="15">
      <c r="A6">
        <v>1</v>
      </c>
      <c r="B6">
        <f>MIN(F14,F21,F28,F35)</f>
        <v>322</v>
      </c>
    </row>
    <row r="7" ht="15">
      <c r="A7">
        <v>2</v>
      </c>
    </row>
    <row r="8" ht="15">
      <c r="A8">
        <v>3</v>
      </c>
    </row>
    <row r="9" spans="1:2" ht="15">
      <c r="A9">
        <v>4</v>
      </c>
      <c r="B9">
        <f>MAX(F14,F21,F28,F35)</f>
        <v>397</v>
      </c>
    </row>
    <row r="11" ht="15">
      <c r="A11" t="s">
        <v>3</v>
      </c>
    </row>
    <row r="13" spans="1:6" ht="15">
      <c r="A13" s="1" t="s">
        <v>4</v>
      </c>
      <c r="B13" t="s">
        <v>5</v>
      </c>
      <c r="C13" t="s">
        <v>6</v>
      </c>
      <c r="D13" t="s">
        <v>7</v>
      </c>
      <c r="F13" t="s">
        <v>8</v>
      </c>
    </row>
    <row r="14" spans="1:6" ht="15">
      <c r="A14" s="3" t="s">
        <v>9</v>
      </c>
      <c r="B14" s="3">
        <v>42</v>
      </c>
      <c r="C14" s="3">
        <v>42</v>
      </c>
      <c r="D14">
        <f aca="true" t="shared" si="0" ref="D14:D18">SUM(B14:C14)</f>
        <v>84</v>
      </c>
      <c r="F14">
        <f>SMALL(D14:D18,1)+SMALL(D14:D18,2)+SMALL(D14:D18,3)+SMALL(D14:D18,4)</f>
        <v>346</v>
      </c>
    </row>
    <row r="15" spans="1:4" ht="15">
      <c r="A15" s="3" t="s">
        <v>10</v>
      </c>
      <c r="B15" s="3">
        <v>43</v>
      </c>
      <c r="C15" s="3">
        <v>43</v>
      </c>
      <c r="D15">
        <f t="shared" si="0"/>
        <v>86</v>
      </c>
    </row>
    <row r="16" spans="1:4" ht="15">
      <c r="A16" s="4" t="s">
        <v>11</v>
      </c>
      <c r="B16" s="4">
        <v>42</v>
      </c>
      <c r="C16" s="4">
        <v>41</v>
      </c>
      <c r="D16">
        <f t="shared" si="0"/>
        <v>83</v>
      </c>
    </row>
    <row r="17" spans="1:4" ht="15">
      <c r="A17" s="4" t="s">
        <v>12</v>
      </c>
      <c r="B17" s="4">
        <v>50</v>
      </c>
      <c r="C17" s="4">
        <v>43</v>
      </c>
      <c r="D17">
        <f t="shared" si="0"/>
        <v>93</v>
      </c>
    </row>
    <row r="18" spans="1:4" ht="15">
      <c r="A18" s="4" t="s">
        <v>13</v>
      </c>
      <c r="B18" s="4">
        <v>61</v>
      </c>
      <c r="C18" s="4">
        <v>47</v>
      </c>
      <c r="D18">
        <f t="shared" si="0"/>
        <v>108</v>
      </c>
    </row>
    <row r="20" ht="15">
      <c r="A20" s="1" t="s">
        <v>14</v>
      </c>
    </row>
    <row r="21" spans="1:6" ht="15.75" customHeight="1">
      <c r="A21" s="3" t="s">
        <v>15</v>
      </c>
      <c r="B21" s="3">
        <v>36</v>
      </c>
      <c r="C21" s="3">
        <v>40</v>
      </c>
      <c r="D21">
        <f aca="true" t="shared" si="1" ref="D21:D25">SUM(B21:C21)</f>
        <v>76</v>
      </c>
      <c r="F21">
        <f>SMALL(D21:D25,1)+SMALL(D21:D25,2)+SMALL(D21:D25,3)+SMALL(D21:D25,4)</f>
        <v>322</v>
      </c>
    </row>
    <row r="22" spans="1:4" ht="15.75" customHeight="1">
      <c r="A22" s="3" t="s">
        <v>16</v>
      </c>
      <c r="B22" s="3">
        <v>41</v>
      </c>
      <c r="C22" s="3">
        <v>39</v>
      </c>
      <c r="D22">
        <f t="shared" si="1"/>
        <v>80</v>
      </c>
    </row>
    <row r="23" spans="1:4" ht="15.75" customHeight="1">
      <c r="A23" s="4" t="s">
        <v>17</v>
      </c>
      <c r="B23" s="4">
        <v>40</v>
      </c>
      <c r="C23" s="4">
        <v>38</v>
      </c>
      <c r="D23">
        <f t="shared" si="1"/>
        <v>78</v>
      </c>
    </row>
    <row r="24" spans="1:4" ht="15.75" customHeight="1">
      <c r="A24" s="4" t="s">
        <v>18</v>
      </c>
      <c r="B24" s="4">
        <v>44</v>
      </c>
      <c r="C24" s="4">
        <v>44</v>
      </c>
      <c r="D24">
        <f t="shared" si="1"/>
        <v>88</v>
      </c>
    </row>
    <row r="25" spans="1:4" ht="15.75" customHeight="1">
      <c r="A25" s="4" t="s">
        <v>19</v>
      </c>
      <c r="B25" s="4">
        <v>47</v>
      </c>
      <c r="C25" s="4">
        <v>41</v>
      </c>
      <c r="D25">
        <f t="shared" si="1"/>
        <v>88</v>
      </c>
    </row>
    <row r="26" ht="15.75" customHeight="1"/>
    <row r="27" ht="15.75" customHeight="1">
      <c r="A27" s="1" t="s">
        <v>20</v>
      </c>
    </row>
    <row r="28" spans="1:6" ht="15.75" customHeight="1">
      <c r="A28" s="3" t="s">
        <v>21</v>
      </c>
      <c r="B28" s="3">
        <v>50</v>
      </c>
      <c r="C28" s="3">
        <v>45</v>
      </c>
      <c r="D28">
        <f aca="true" t="shared" si="2" ref="D28:D32">SUM(B28:C28)</f>
        <v>95</v>
      </c>
      <c r="F28" s="4">
        <f>SUM(D28:D31)</f>
        <v>397</v>
      </c>
    </row>
    <row r="29" spans="1:4" ht="15.75" customHeight="1">
      <c r="A29" s="3" t="s">
        <v>22</v>
      </c>
      <c r="B29" s="3">
        <v>51</v>
      </c>
      <c r="C29" s="3">
        <v>42</v>
      </c>
      <c r="D29">
        <f t="shared" si="2"/>
        <v>93</v>
      </c>
    </row>
    <row r="30" spans="1:4" ht="15.75" customHeight="1">
      <c r="A30" s="4" t="s">
        <v>23</v>
      </c>
      <c r="B30" s="4">
        <v>51</v>
      </c>
      <c r="C30" s="4">
        <v>52</v>
      </c>
      <c r="D30">
        <f t="shared" si="2"/>
        <v>103</v>
      </c>
    </row>
    <row r="31" spans="1:4" ht="15.75" customHeight="1">
      <c r="A31" s="4" t="s">
        <v>24</v>
      </c>
      <c r="B31" s="4">
        <v>55</v>
      </c>
      <c r="C31" s="4">
        <v>51</v>
      </c>
      <c r="D31">
        <f t="shared" si="2"/>
        <v>106</v>
      </c>
    </row>
    <row r="32" spans="1:4" ht="15.75" customHeight="1">
      <c r="A32">
        <v>5</v>
      </c>
      <c r="D32">
        <f t="shared" si="2"/>
        <v>0</v>
      </c>
    </row>
    <row r="33" ht="15.75" customHeight="1"/>
    <row r="34" ht="15.75" customHeight="1">
      <c r="A34" s="1" t="s">
        <v>25</v>
      </c>
    </row>
    <row r="35" spans="1:6" ht="15.75" customHeight="1">
      <c r="A35" s="3" t="s">
        <v>26</v>
      </c>
      <c r="B35" s="3">
        <v>44</v>
      </c>
      <c r="C35" s="3">
        <v>42</v>
      </c>
      <c r="D35">
        <f aca="true" t="shared" si="3" ref="D35:D39">SUM(B35:C35)</f>
        <v>86</v>
      </c>
      <c r="F35">
        <f>SMALL(D35:D39,1)+SMALL(D35:D39,2)+SMALL(D35:D39,3)+SMALL(D35:D39,4)</f>
        <v>347</v>
      </c>
    </row>
    <row r="36" spans="1:4" ht="15.75" customHeight="1">
      <c r="A36" s="3" t="s">
        <v>27</v>
      </c>
      <c r="B36" s="3">
        <v>44</v>
      </c>
      <c r="C36" s="3">
        <v>42</v>
      </c>
      <c r="D36">
        <f t="shared" si="3"/>
        <v>86</v>
      </c>
    </row>
    <row r="37" spans="1:4" ht="15.75" customHeight="1">
      <c r="A37" s="4" t="s">
        <v>28</v>
      </c>
      <c r="B37" s="4">
        <v>44</v>
      </c>
      <c r="C37" s="4">
        <v>43</v>
      </c>
      <c r="D37">
        <f t="shared" si="3"/>
        <v>87</v>
      </c>
    </row>
    <row r="38" spans="1:4" ht="15.75" customHeight="1">
      <c r="A38" s="4" t="s">
        <v>29</v>
      </c>
      <c r="B38" s="4">
        <v>47</v>
      </c>
      <c r="C38" s="4">
        <v>41</v>
      </c>
      <c r="D38">
        <f t="shared" si="3"/>
        <v>88</v>
      </c>
    </row>
    <row r="39" spans="1:4" ht="15.75" customHeight="1">
      <c r="A39" s="4" t="s">
        <v>30</v>
      </c>
      <c r="B39" s="4">
        <v>63</v>
      </c>
      <c r="C39" s="4">
        <v>53</v>
      </c>
      <c r="D39">
        <f t="shared" si="3"/>
        <v>116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left="0.7" right="0.7" top="0.75" bottom="0.7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Emmanuel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Berry</dc:creator>
  <cp:keywords/>
  <dc:description/>
  <cp:lastModifiedBy>Olivia Berry</cp:lastModifiedBy>
  <dcterms:created xsi:type="dcterms:W3CDTF">2019-09-10T17:42:19Z</dcterms:created>
  <dcterms:modified xsi:type="dcterms:W3CDTF">2019-09-10T23:18:54Z</dcterms:modified>
  <cp:category/>
  <cp:version/>
  <cp:contentType/>
  <cp:contentStatus/>
</cp:coreProperties>
</file>